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Janno\Jansa\Janno Riigihange\2025\Uus Looduskaitse raamleping\Peieri ja Nedrema puisniit\"/>
    </mc:Choice>
  </mc:AlternateContent>
  <xr:revisionPtr revIDLastSave="0" documentId="13_ncr:1_{85D100DB-E6A6-45A7-85B5-FA8A870A0C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innapakkumuse vorm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13" i="2"/>
  <c r="G7" i="2"/>
  <c r="G14" i="2" l="1"/>
  <c r="G15" i="2" s="1"/>
  <c r="G16" i="2" s="1"/>
</calcChain>
</file>

<file path=xl/sharedStrings.xml><?xml version="1.0" encoding="utf-8"?>
<sst xmlns="http://schemas.openxmlformats.org/spreadsheetml/2006/main" count="27" uniqueCount="23">
  <si>
    <t>Hankedokumentide lisa 1</t>
  </si>
  <si>
    <t>Hinnapakkumus</t>
  </si>
  <si>
    <t>Töö</t>
  </si>
  <si>
    <t>Tööliik</t>
  </si>
  <si>
    <t>Ühik</t>
  </si>
  <si>
    <t>Maht</t>
  </si>
  <si>
    <t>Ühiku hind; €</t>
  </si>
  <si>
    <t>Summa; €</t>
  </si>
  <si>
    <t>ha</t>
  </si>
  <si>
    <t>tm</t>
  </si>
  <si>
    <t xml:space="preserve">ha </t>
  </si>
  <si>
    <t>KOKKU</t>
  </si>
  <si>
    <t>Käibemaks</t>
  </si>
  <si>
    <t>SUMMA</t>
  </si>
  <si>
    <t>Peieri puisniit_raietööd</t>
  </si>
  <si>
    <t>Peieri puisniit_hekseldamine, freesimine</t>
  </si>
  <si>
    <t>Nedrema puisniit 7_raietööd</t>
  </si>
  <si>
    <t>Nedrema puisniit 7_hekseldamine, freesimine</t>
  </si>
  <si>
    <t>Nedrema puisniit 7_puidu kokkuvedu</t>
  </si>
  <si>
    <t>Nedrema kaguosa puisniit_hekseldamine, tuulemurrupuude koristamine</t>
  </si>
  <si>
    <t>Peieri puisniit_puidu kokkuvedu</t>
  </si>
  <si>
    <t>Nedrema ja Peieri puisniitude taastamistööd</t>
  </si>
  <si>
    <t>Esindaja nimi:  Janno Torop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</si>
</sst>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1" fontId="2" fillId="0" borderId="1" applyAlignment="0"/>
    <xf numFmtId="0" fontId="2" fillId="0" borderId="0"/>
    <xf numFmtId="1" fontId="2" fillId="0" borderId="1" applyAlignment="0"/>
    <xf numFmtId="1" fontId="2" fillId="0" borderId="1" applyAlignment="0"/>
  </cellStyleXfs>
  <cellXfs count="39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 wrapText="1"/>
    </xf>
    <xf numFmtId="2" fontId="10" fillId="0" borderId="0" xfId="0" applyNumberFormat="1" applyFont="1" applyAlignment="1">
      <alignment horizontal="right"/>
    </xf>
    <xf numFmtId="164" fontId="11" fillId="0" borderId="1" xfId="0" applyNumberFormat="1" applyFont="1" applyBorder="1" applyAlignment="1">
      <alignment horizontal="center"/>
    </xf>
    <xf numFmtId="2" fontId="10" fillId="2" borderId="0" xfId="0" applyNumberFormat="1" applyFont="1" applyFill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9" fillId="2" borderId="0" xfId="0" applyFont="1" applyFill="1" applyAlignment="1">
      <alignment horizontal="left" wrapText="1"/>
    </xf>
    <xf numFmtId="2" fontId="0" fillId="0" borderId="1" xfId="0" applyNumberForma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3" fillId="0" borderId="0" xfId="0" applyFont="1"/>
    <xf numFmtId="2" fontId="11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4" fontId="11" fillId="3" borderId="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Normal="100" workbookViewId="0">
      <selection activeCell="F8" sqref="F8"/>
    </sheetView>
  </sheetViews>
  <sheetFormatPr defaultColWidth="9.140625" defaultRowHeight="12" x14ac:dyDescent="0.2"/>
  <cols>
    <col min="1" max="1" width="2.42578125" style="1" customWidth="1"/>
    <col min="2" max="2" width="6.28515625" style="1" customWidth="1"/>
    <col min="3" max="3" width="56" style="1" bestFit="1" customWidth="1"/>
    <col min="4" max="4" width="6.5703125" style="3" customWidth="1"/>
    <col min="5" max="5" width="9.42578125" style="1" bestFit="1" customWidth="1"/>
    <col min="6" max="6" width="11.140625" style="1" customWidth="1"/>
    <col min="7" max="7" width="13.140625" style="1" customWidth="1"/>
    <col min="8" max="8" width="6.7109375" style="1" customWidth="1"/>
    <col min="9" max="16384" width="9.140625" style="1"/>
  </cols>
  <sheetData>
    <row r="1" spans="1:8" ht="42" customHeight="1" x14ac:dyDescent="0.25">
      <c r="A1" s="2"/>
      <c r="B1" s="32"/>
      <c r="C1" s="33"/>
      <c r="D1" s="34" t="s">
        <v>0</v>
      </c>
      <c r="E1" s="34"/>
      <c r="F1" s="34"/>
      <c r="G1" s="34"/>
      <c r="H1" s="2"/>
    </row>
    <row r="2" spans="1:8" ht="31.5" customHeight="1" x14ac:dyDescent="0.3">
      <c r="A2" s="2"/>
      <c r="B2" s="26" t="s">
        <v>21</v>
      </c>
      <c r="C2" s="5"/>
      <c r="D2" s="5"/>
      <c r="E2" s="6"/>
      <c r="F2" s="6"/>
      <c r="G2" s="6"/>
      <c r="H2" s="2"/>
    </row>
    <row r="3" spans="1:8" ht="18.95" customHeight="1" x14ac:dyDescent="0.2">
      <c r="A3" s="2"/>
      <c r="B3" s="6"/>
      <c r="C3" s="6"/>
      <c r="D3" s="7"/>
      <c r="E3" s="6"/>
      <c r="F3" s="6"/>
      <c r="G3" s="6"/>
      <c r="H3" s="2"/>
    </row>
    <row r="4" spans="1:8" ht="26.45" customHeight="1" x14ac:dyDescent="0.3">
      <c r="A4" s="2"/>
      <c r="B4" s="35" t="s">
        <v>1</v>
      </c>
      <c r="C4" s="35"/>
      <c r="D4" s="7"/>
      <c r="E4" s="6"/>
      <c r="F4" s="6"/>
      <c r="G4" s="6"/>
      <c r="H4" s="2"/>
    </row>
    <row r="5" spans="1:8" ht="24.95" customHeight="1" x14ac:dyDescent="0.2">
      <c r="A5" s="2"/>
      <c r="B5" s="31"/>
      <c r="C5" s="31"/>
      <c r="D5" s="23"/>
      <c r="E5" s="23"/>
      <c r="F5" s="23"/>
      <c r="G5" s="23"/>
      <c r="H5" s="2"/>
    </row>
    <row r="6" spans="1:8" ht="27" customHeight="1" x14ac:dyDescent="0.2">
      <c r="A6" s="2"/>
      <c r="B6" s="10" t="s">
        <v>2</v>
      </c>
      <c r="C6" s="11" t="s">
        <v>3</v>
      </c>
      <c r="D6" s="11" t="s">
        <v>4</v>
      </c>
      <c r="E6" s="11" t="s">
        <v>5</v>
      </c>
      <c r="F6" s="10" t="s">
        <v>6</v>
      </c>
      <c r="G6" s="11" t="s">
        <v>7</v>
      </c>
      <c r="H6" s="2"/>
    </row>
    <row r="7" spans="1:8" ht="27" customHeight="1" x14ac:dyDescent="0.25">
      <c r="A7" s="2"/>
      <c r="B7" s="36">
        <v>1</v>
      </c>
      <c r="C7" s="21" t="s">
        <v>14</v>
      </c>
      <c r="D7" s="20" t="s">
        <v>8</v>
      </c>
      <c r="E7" s="22">
        <v>3.81</v>
      </c>
      <c r="F7" s="24">
        <v>2130</v>
      </c>
      <c r="G7" s="22">
        <f>E7*F7</f>
        <v>8115.3</v>
      </c>
      <c r="H7" s="2"/>
    </row>
    <row r="8" spans="1:8" ht="27" customHeight="1" x14ac:dyDescent="0.25">
      <c r="A8" s="2"/>
      <c r="B8" s="37"/>
      <c r="C8" s="21" t="s">
        <v>15</v>
      </c>
      <c r="D8" s="20" t="s">
        <v>8</v>
      </c>
      <c r="E8" s="22">
        <v>3.81</v>
      </c>
      <c r="F8" s="24">
        <v>1600</v>
      </c>
      <c r="G8" s="22">
        <f t="shared" ref="G8:G13" si="0">E8*F8</f>
        <v>6096</v>
      </c>
      <c r="H8" s="2"/>
    </row>
    <row r="9" spans="1:8" ht="27" customHeight="1" x14ac:dyDescent="0.25">
      <c r="A9" s="2"/>
      <c r="B9" s="38"/>
      <c r="C9" s="21" t="s">
        <v>20</v>
      </c>
      <c r="D9" s="20" t="s">
        <v>9</v>
      </c>
      <c r="E9" s="22">
        <v>650</v>
      </c>
      <c r="F9" s="24">
        <v>5</v>
      </c>
      <c r="G9" s="22">
        <f t="shared" si="0"/>
        <v>3250</v>
      </c>
      <c r="H9" s="2"/>
    </row>
    <row r="10" spans="1:8" ht="27" customHeight="1" x14ac:dyDescent="0.25">
      <c r="A10" s="2"/>
      <c r="B10" s="36">
        <v>2</v>
      </c>
      <c r="C10" s="21" t="s">
        <v>16</v>
      </c>
      <c r="D10" s="20" t="s">
        <v>8</v>
      </c>
      <c r="E10" s="22">
        <v>2.85</v>
      </c>
      <c r="F10" s="24">
        <v>2050</v>
      </c>
      <c r="G10" s="22">
        <f t="shared" si="0"/>
        <v>5842.5</v>
      </c>
      <c r="H10" s="2"/>
    </row>
    <row r="11" spans="1:8" ht="27" customHeight="1" x14ac:dyDescent="0.25">
      <c r="A11" s="2"/>
      <c r="B11" s="37"/>
      <c r="C11" s="21" t="s">
        <v>17</v>
      </c>
      <c r="D11" s="20" t="s">
        <v>8</v>
      </c>
      <c r="E11" s="22">
        <v>2.85</v>
      </c>
      <c r="F11" s="24">
        <v>1600</v>
      </c>
      <c r="G11" s="22">
        <f t="shared" si="0"/>
        <v>4560</v>
      </c>
      <c r="H11" s="2"/>
    </row>
    <row r="12" spans="1:8" ht="27" customHeight="1" x14ac:dyDescent="0.25">
      <c r="A12" s="2"/>
      <c r="B12" s="38"/>
      <c r="C12" s="21" t="s">
        <v>18</v>
      </c>
      <c r="D12" s="20" t="s">
        <v>9</v>
      </c>
      <c r="E12" s="22">
        <v>550</v>
      </c>
      <c r="F12" s="24">
        <v>4.0999999999999996</v>
      </c>
      <c r="G12" s="22">
        <f t="shared" si="0"/>
        <v>2255</v>
      </c>
      <c r="H12" s="2"/>
    </row>
    <row r="13" spans="1:8" ht="36.75" customHeight="1" x14ac:dyDescent="0.25">
      <c r="A13" s="2"/>
      <c r="B13" s="25">
        <v>3</v>
      </c>
      <c r="C13" s="28" t="s">
        <v>19</v>
      </c>
      <c r="D13" s="20" t="s">
        <v>10</v>
      </c>
      <c r="E13" s="22">
        <v>11.48</v>
      </c>
      <c r="F13" s="24">
        <v>620</v>
      </c>
      <c r="G13" s="22">
        <f t="shared" si="0"/>
        <v>7117.6</v>
      </c>
      <c r="H13" s="2"/>
    </row>
    <row r="14" spans="1:8" ht="19.5" customHeight="1" x14ac:dyDescent="0.25">
      <c r="A14" s="4"/>
      <c r="B14" s="12"/>
      <c r="C14" s="13"/>
      <c r="D14" s="14"/>
      <c r="E14" s="14"/>
      <c r="F14" s="27" t="s">
        <v>11</v>
      </c>
      <c r="G14" s="29">
        <f>SUM(G7:G13)</f>
        <v>37236.400000000001</v>
      </c>
    </row>
    <row r="15" spans="1:8" ht="21" customHeight="1" x14ac:dyDescent="0.25">
      <c r="A15" s="4"/>
      <c r="B15" s="12"/>
      <c r="C15" s="16"/>
      <c r="D15" s="14"/>
      <c r="E15" s="17"/>
      <c r="F15" s="18" t="s">
        <v>12</v>
      </c>
      <c r="G15" s="15">
        <f>G14*0.22</f>
        <v>8192.0079999999998</v>
      </c>
    </row>
    <row r="16" spans="1:8" ht="19.5" customHeight="1" x14ac:dyDescent="0.25">
      <c r="A16" s="4"/>
      <c r="B16" s="14"/>
      <c r="C16" s="16"/>
      <c r="D16" s="14"/>
      <c r="E16" s="19"/>
      <c r="F16" s="15" t="s">
        <v>13</v>
      </c>
      <c r="G16" s="15">
        <f>G14+G15</f>
        <v>45428.408000000003</v>
      </c>
    </row>
    <row r="17" spans="1:7" ht="15.75" customHeight="1" x14ac:dyDescent="0.2">
      <c r="A17" s="2"/>
      <c r="B17" s="6"/>
      <c r="C17" s="6"/>
      <c r="D17" s="7"/>
      <c r="E17" s="6"/>
      <c r="F17" s="6"/>
      <c r="G17" s="6"/>
    </row>
    <row r="18" spans="1:7" ht="12.75" x14ac:dyDescent="0.2">
      <c r="A18" s="2"/>
      <c r="B18" s="30"/>
      <c r="C18" s="30"/>
      <c r="D18" s="8"/>
      <c r="E18" s="9"/>
      <c r="F18" s="9"/>
      <c r="G18" s="9"/>
    </row>
    <row r="19" spans="1:7" ht="28.5" customHeight="1" x14ac:dyDescent="0.2">
      <c r="A19" s="2"/>
      <c r="B19" s="30" t="s">
        <v>22</v>
      </c>
      <c r="C19" s="30"/>
      <c r="D19" s="8"/>
      <c r="E19" s="9"/>
      <c r="F19" s="9"/>
      <c r="G19" s="9"/>
    </row>
  </sheetData>
  <mergeCells count="8">
    <mergeCell ref="B18:C18"/>
    <mergeCell ref="B19:C19"/>
    <mergeCell ref="B5:C5"/>
    <mergeCell ref="B1:C1"/>
    <mergeCell ref="D1:G1"/>
    <mergeCell ref="B4:C4"/>
    <mergeCell ref="B7:B9"/>
    <mergeCell ref="B10:B12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f49515c-1ec1-4d43-b2b6-72147910d7b4">
      <UserInfo>
        <DisplayName/>
        <AccountId xsi:nil="true"/>
        <AccountType/>
      </UserInfo>
    </SharedWithUsers>
    <lcf76f155ced4ddcb4097134ff3c332f xmlns="6687768b-53fe-4807-b859-73528b8e3065">
      <Terms xmlns="http://schemas.microsoft.com/office/infopath/2007/PartnerControls"/>
    </lcf76f155ced4ddcb4097134ff3c332f>
    <TaxCatchAll xmlns="cf49515c-1ec1-4d43-b2b6-72147910d7b4" xsi:nil="true"/>
  </documentManagement>
</p:properties>
</file>

<file path=customXml/itemProps1.xml><?xml version="1.0" encoding="utf-8"?>
<ds:datastoreItem xmlns:ds="http://schemas.openxmlformats.org/officeDocument/2006/customXml" ds:itemID="{9764CAF1-FA42-4E0B-B0D5-40B61CCB3B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A2AFE-35E2-44E4-99CB-2E0804953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521B04-4689-4F48-A55A-3AE684A1B4CC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Admin</cp:lastModifiedBy>
  <cp:revision/>
  <dcterms:created xsi:type="dcterms:W3CDTF">2015-06-10T13:35:29Z</dcterms:created>
  <dcterms:modified xsi:type="dcterms:W3CDTF">2025-02-17T11:28:22Z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0x0101009D967E9B1494824D9CACEE48F04257EB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